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<sst xmlns="http://schemas.openxmlformats.org/spreadsheetml/2006/main" count="35" uniqueCount="35">
  <si>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Парный зачет</t>
  </si>
  <si>
    <t>Сумма</t>
  </si>
  <si>
    <t>Байдин-Журин</t>
  </si>
  <si>
    <t>Баранов-Миронов</t>
  </si>
  <si>
    <t>Иванова-Спирин</t>
  </si>
  <si>
    <t>Рыбаков-Шатров</t>
  </si>
  <si>
    <t>Филиппова-Плешков</t>
  </si>
  <si>
    <t>Захаровы</t>
  </si>
  <si>
    <t>Иванова-Алексеев</t>
  </si>
  <si>
    <t>Глазов-Малиновский В.</t>
  </si>
  <si>
    <t>Рыбников-Черница</t>
  </si>
  <si>
    <t>Кулик-Семисошенко</t>
  </si>
  <si>
    <t>Байдин-Левинсон</t>
  </si>
  <si>
    <t>Глазов-Шатров</t>
  </si>
  <si>
    <t>Алексеев-Рыбаков</t>
  </si>
  <si>
    <t>Бабенко-Рыбников</t>
  </si>
  <si>
    <t>Порай-Кошиц -Пугач</t>
  </si>
  <si>
    <t>Бабенко-Иванова</t>
  </si>
  <si>
    <t>Индинбаум-Спирин</t>
  </si>
  <si>
    <t>Иванова-Гаврилов</t>
  </si>
  <si>
    <t>Малиновский В.-Пугач</t>
  </si>
  <si>
    <t>Горелый-Плешков</t>
  </si>
  <si>
    <t>Ильичева-Коган</t>
  </si>
  <si>
    <t>Ильичева-Малиновский В.</t>
  </si>
  <si>
    <t>Индивидуальный зачет</t>
  </si>
  <si>
    <t>Иванова</t>
  </si>
  <si>
    <t>Участники</t>
  </si>
  <si>
    <t>Приходько-Миронов</t>
  </si>
  <si>
    <t>Рыбников-Шалыбков</t>
  </si>
  <si>
    <t>Байдин-Плешков</t>
  </si>
  <si>
    <t>Иванова-Малиновский В.</t>
  </si>
  <si>
    <t>Малиновский В.</t>
  </si>
  <si>
    <t>Зуев-Лудинов</t>
  </si>
  <si>
    <t>Миронова А.-Черница</t>
  </si>
  <si>
    <t>Миронова Ю.-Мусихин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</si>
</sst>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</numFmts>
  <fonts count="37">
    <font>
      <sz val="10"/>
      <name val="Arial"/>
      <family val="0"/>
    </font>
    <font>
      <b/>
      <sz val="10"/>
      <name val="Arial Cyr"/>
      <family val="0"/>
    </font>
    <font>
      <sz val="10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7"/>
  <sheetViews>
    <sheetView tabSelected="1" zoomScalePageLayoutView="0" workbookViewId="0" topLeftCell="A1">
      <selection activeCell="Q27" sqref="Q27"/>
    </sheetView>
  </sheetViews>
  <sheetFormatPr defaultColWidth="9.140625" defaultRowHeight="12.75"/>
  <cols>
    <col min="1" max="1" width="23.421875" style="0" customWidth="1"/>
    <col min="2" max="4" width="6.8515625" style="0" customWidth="1"/>
    <col min="5" max="5" width="6.00390625" style="0" customWidth="1"/>
    <col min="6" max="6" width="5.7109375" style="0" customWidth="1"/>
    <col min="7" max="7" width="6.140625" style="0" customWidth="1"/>
    <col min="8" max="9" width="5.140625" style="0" customWidth="1"/>
    <col min="10" max="10" width="7.7109375" style="0" customWidth="1"/>
    <col min="11" max="11" width="5.140625" style="0" customWidth="1"/>
    <col min="12" max="12" width="4.8515625" style="0" customWidth="1"/>
  </cols>
  <sheetData>
    <row r="1" spans="1:10" ht="12.75">
      <c r="A1" s="1" t="s">
        <v>0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 s="2" t="s">
        <v>1</v>
      </c>
    </row>
    <row r="2" spans="1:10" ht="12.75">
      <c r="A2" t="s">
        <v>3</v>
      </c>
      <c r="B2" s="4">
        <v>74.306</v>
      </c>
      <c r="C2" s="6">
        <v>45.117</v>
      </c>
      <c r="D2" s="6">
        <v>51.905</v>
      </c>
      <c r="E2" s="4">
        <v>56.682</v>
      </c>
      <c r="F2" s="4">
        <v>54.762</v>
      </c>
      <c r="G2" s="4">
        <v>63.342</v>
      </c>
      <c r="H2" s="4"/>
      <c r="I2" s="4"/>
      <c r="J2" s="2">
        <f>SUM(B2:I2)-C2-D2</f>
        <v>249.09199999999996</v>
      </c>
    </row>
    <row r="3" spans="1:10" ht="12.75">
      <c r="A3" t="s">
        <v>13</v>
      </c>
      <c r="B3" s="4"/>
      <c r="C3" s="4">
        <v>62.418</v>
      </c>
      <c r="D3" s="4">
        <v>56.667</v>
      </c>
      <c r="E3" s="6">
        <v>53.318</v>
      </c>
      <c r="F3" s="6">
        <v>55.317</v>
      </c>
      <c r="G3" s="4">
        <v>58.166</v>
      </c>
      <c r="H3" s="6">
        <v>51.675</v>
      </c>
      <c r="I3" s="4">
        <v>71.129</v>
      </c>
      <c r="J3" s="2">
        <f>SUM(B3:I3)-E3-H3-F3</f>
        <v>248.38000000000005</v>
      </c>
    </row>
    <row r="4" spans="1:10" ht="12.75">
      <c r="A4" t="s">
        <v>2</v>
      </c>
      <c r="B4" s="4"/>
      <c r="C4" s="4">
        <v>50.977</v>
      </c>
      <c r="D4" s="4">
        <v>60.317</v>
      </c>
      <c r="E4" s="4">
        <v>59.182</v>
      </c>
      <c r="F4" s="4">
        <v>52.381</v>
      </c>
      <c r="G4" s="6">
        <v>48.765</v>
      </c>
      <c r="H4" s="4"/>
      <c r="I4" s="6">
        <v>48.148</v>
      </c>
      <c r="J4" s="2">
        <f>SUM(B4:I4)-G4-I4</f>
        <v>222.85700000000006</v>
      </c>
    </row>
    <row r="5" spans="1:10" ht="12.75">
      <c r="A5" t="s">
        <v>6</v>
      </c>
      <c r="B5" s="6">
        <v>31.944</v>
      </c>
      <c r="C5" s="4">
        <v>70.508</v>
      </c>
      <c r="D5" s="4">
        <v>46.825</v>
      </c>
      <c r="E5" s="4"/>
      <c r="F5" s="4">
        <v>45.238</v>
      </c>
      <c r="G5" s="6">
        <v>42.593</v>
      </c>
      <c r="H5" s="4"/>
      <c r="I5" s="4">
        <v>50.141</v>
      </c>
      <c r="J5" s="2">
        <f>SUM(B5:I5)-B5-G5</f>
        <v>212.71200000000005</v>
      </c>
    </row>
    <row r="6" spans="1:10" ht="12.75">
      <c r="A6" t="s">
        <v>18</v>
      </c>
      <c r="B6" s="4"/>
      <c r="C6" s="4"/>
      <c r="D6" s="4">
        <v>54.841</v>
      </c>
      <c r="E6" s="4">
        <v>45.136</v>
      </c>
      <c r="F6" s="4">
        <v>53.968</v>
      </c>
      <c r="G6" s="6">
        <v>36.182</v>
      </c>
      <c r="H6" s="4">
        <v>57.535</v>
      </c>
      <c r="I6" s="4"/>
      <c r="J6" s="2">
        <f>SUM(B6:I6)-G6</f>
        <v>211.48000000000002</v>
      </c>
    </row>
    <row r="7" spans="1:10" ht="12.75">
      <c r="A7" t="s">
        <v>14</v>
      </c>
      <c r="B7" s="4"/>
      <c r="C7" s="6">
        <v>44.141</v>
      </c>
      <c r="D7" s="4">
        <v>50.556</v>
      </c>
      <c r="E7" s="4">
        <v>63.091</v>
      </c>
      <c r="F7" s="6">
        <v>45.238</v>
      </c>
      <c r="G7" s="6">
        <v>40.123</v>
      </c>
      <c r="H7" s="4">
        <v>49.023</v>
      </c>
      <c r="I7" s="4">
        <v>47.531</v>
      </c>
      <c r="J7" s="2">
        <f>SUM(B7:I7)-G7-C7-F7</f>
        <v>210.20100000000005</v>
      </c>
    </row>
    <row r="8" spans="1:10" ht="12.75">
      <c r="A8" s="1" t="s">
        <v>24</v>
      </c>
      <c r="B8" s="4"/>
      <c r="C8" s="4"/>
      <c r="D8" s="4"/>
      <c r="E8" s="4"/>
      <c r="F8" s="4"/>
      <c r="G8" s="4"/>
      <c r="H8" s="4"/>
      <c r="I8" s="4"/>
      <c r="J8" s="2"/>
    </row>
    <row r="9" spans="1:10" ht="12.75">
      <c r="A9" t="s">
        <v>31</v>
      </c>
      <c r="B9" s="4">
        <v>53.472</v>
      </c>
      <c r="C9" s="4"/>
      <c r="D9" s="4"/>
      <c r="E9" s="4">
        <v>34.318</v>
      </c>
      <c r="F9" s="4">
        <v>60.317</v>
      </c>
      <c r="G9" s="4"/>
      <c r="H9" s="4">
        <v>38.98</v>
      </c>
      <c r="I9" s="4">
        <v>46.728</v>
      </c>
      <c r="J9" s="2">
        <f>SUM(B9:I9)</f>
        <v>233.815</v>
      </c>
    </row>
    <row r="10" spans="1:10" ht="12.75">
      <c r="A10" t="s">
        <v>25</v>
      </c>
      <c r="B10" s="4">
        <v>43.75</v>
      </c>
      <c r="C10" s="4">
        <v>40.933</v>
      </c>
      <c r="D10" s="6">
        <v>36.825</v>
      </c>
      <c r="E10" s="4">
        <v>37.591</v>
      </c>
      <c r="F10" s="6">
        <v>32.302</v>
      </c>
      <c r="G10" s="4"/>
      <c r="H10" s="4">
        <v>38.98</v>
      </c>
      <c r="I10" s="4">
        <v>46.728</v>
      </c>
      <c r="J10" s="2">
        <f>SUM(B10:I10)-F10-D10</f>
        <v>207.98199999999997</v>
      </c>
    </row>
    <row r="11" spans="1:10" ht="12.75">
      <c r="A11" s="1" t="s">
        <v>26</v>
      </c>
      <c r="B11" s="4"/>
      <c r="C11" s="4"/>
      <c r="D11" s="4"/>
      <c r="E11" s="4"/>
      <c r="F11" s="4"/>
      <c r="G11" s="4"/>
      <c r="H11" s="4"/>
      <c r="I11" s="4"/>
      <c r="J11" s="2"/>
    </row>
    <row r="12" spans="1:10" ht="12.75">
      <c r="A12" t="s">
        <v>11</v>
      </c>
      <c r="B12" s="4">
        <v>53.194</v>
      </c>
      <c r="C12" s="4"/>
      <c r="D12" s="4"/>
      <c r="E12" s="4">
        <v>52.045</v>
      </c>
      <c r="F12" s="4"/>
      <c r="G12" s="4"/>
      <c r="H12" s="4"/>
      <c r="I12" s="4"/>
      <c r="J12" s="2">
        <f aca="true" t="shared" si="0" ref="J12:J24">SUM(B12:I12)</f>
        <v>105.239</v>
      </c>
    </row>
    <row r="13" spans="1:10" ht="12.75">
      <c r="A13" t="s">
        <v>16</v>
      </c>
      <c r="B13" s="4"/>
      <c r="C13" s="4"/>
      <c r="D13" s="4">
        <v>39.683</v>
      </c>
      <c r="E13" s="4"/>
      <c r="F13" s="4"/>
      <c r="G13" s="4"/>
      <c r="H13" s="4">
        <v>62.418</v>
      </c>
      <c r="I13" s="4"/>
      <c r="J13" s="2">
        <f t="shared" si="0"/>
        <v>102.101</v>
      </c>
    </row>
    <row r="14" spans="1:10" ht="12.75">
      <c r="A14" t="s">
        <v>30</v>
      </c>
      <c r="B14" s="4"/>
      <c r="C14" s="4"/>
      <c r="D14" s="4"/>
      <c r="E14" s="4"/>
      <c r="F14" s="4"/>
      <c r="G14" s="4"/>
      <c r="H14" s="4">
        <v>38.98</v>
      </c>
      <c r="I14" s="4">
        <v>46.728</v>
      </c>
      <c r="J14" s="2">
        <f>SUM(B14:I14)</f>
        <v>85.708</v>
      </c>
    </row>
    <row r="15" spans="1:10" ht="12.75">
      <c r="A15" t="s">
        <v>19</v>
      </c>
      <c r="B15" s="4"/>
      <c r="C15" s="4"/>
      <c r="D15" s="4"/>
      <c r="E15" s="4">
        <v>37.591</v>
      </c>
      <c r="F15" s="4">
        <v>32.302</v>
      </c>
      <c r="G15" s="4"/>
      <c r="H15" s="4"/>
      <c r="I15" s="4"/>
      <c r="J15" s="2">
        <f>SUM(B15:I15)</f>
        <v>69.893</v>
      </c>
    </row>
    <row r="16" spans="1:10" ht="12.75">
      <c r="A16" t="s">
        <v>10</v>
      </c>
      <c r="B16" s="5">
        <v>62.5</v>
      </c>
      <c r="C16" s="5"/>
      <c r="D16" s="4"/>
      <c r="E16" s="4"/>
      <c r="F16" s="5"/>
      <c r="G16" s="4"/>
      <c r="H16" s="4"/>
      <c r="I16" s="4"/>
      <c r="J16" s="2">
        <f t="shared" si="0"/>
        <v>62.5</v>
      </c>
    </row>
    <row r="17" spans="1:10" ht="12.75">
      <c r="A17" t="s">
        <v>28</v>
      </c>
      <c r="B17" s="5"/>
      <c r="C17" s="5"/>
      <c r="D17" s="4"/>
      <c r="E17" s="4"/>
      <c r="F17" s="5"/>
      <c r="G17" s="4"/>
      <c r="H17" s="4">
        <v>61.862</v>
      </c>
      <c r="I17" s="4"/>
      <c r="J17" s="2">
        <f>SUM(B17:I17)</f>
        <v>61.862</v>
      </c>
    </row>
    <row r="18" spans="1:10" ht="12.75">
      <c r="A18" t="s">
        <v>23</v>
      </c>
      <c r="B18" s="4"/>
      <c r="C18" s="4"/>
      <c r="D18" s="4"/>
      <c r="E18" s="4"/>
      <c r="F18" s="4">
        <v>60.317</v>
      </c>
      <c r="G18" s="4"/>
      <c r="H18" s="4"/>
      <c r="I18" s="4"/>
      <c r="J18" s="2">
        <f>SUM(B18:I18)</f>
        <v>60.317</v>
      </c>
    </row>
    <row r="19" spans="1:10" ht="12.75">
      <c r="A19" t="s">
        <v>9</v>
      </c>
      <c r="B19" s="4">
        <v>53.472</v>
      </c>
      <c r="C19" s="4"/>
      <c r="D19" s="4"/>
      <c r="E19" s="4"/>
      <c r="F19" s="4"/>
      <c r="G19" s="4"/>
      <c r="H19" s="4"/>
      <c r="I19" s="4"/>
      <c r="J19" s="2">
        <f t="shared" si="0"/>
        <v>53.472</v>
      </c>
    </row>
    <row r="20" spans="1:10" ht="12.75">
      <c r="A20" t="s">
        <v>29</v>
      </c>
      <c r="B20" s="4"/>
      <c r="C20" s="4"/>
      <c r="D20" s="4"/>
      <c r="E20" s="4"/>
      <c r="F20" s="4"/>
      <c r="G20" s="4"/>
      <c r="H20" s="4">
        <v>51.953</v>
      </c>
      <c r="I20" s="4"/>
      <c r="J20" s="2">
        <f>SUM(B20:I20)</f>
        <v>51.953</v>
      </c>
    </row>
    <row r="21" spans="1:10" ht="12.75">
      <c r="A21" t="s">
        <v>7</v>
      </c>
      <c r="B21" s="4">
        <v>49.444</v>
      </c>
      <c r="C21" s="4"/>
      <c r="D21" s="4"/>
      <c r="E21" s="4"/>
      <c r="F21" s="4"/>
      <c r="G21" s="4"/>
      <c r="H21" s="4"/>
      <c r="I21" s="4"/>
      <c r="J21" s="2">
        <f t="shared" si="0"/>
        <v>49.444</v>
      </c>
    </row>
    <row r="22" spans="1:10" ht="12.75">
      <c r="A22" t="s">
        <v>21</v>
      </c>
      <c r="B22" s="4"/>
      <c r="C22" s="4"/>
      <c r="D22" s="4"/>
      <c r="E22" s="4">
        <v>48.045</v>
      </c>
      <c r="F22" s="4"/>
      <c r="G22" s="4"/>
      <c r="H22" s="4"/>
      <c r="I22" s="4"/>
      <c r="J22" s="2">
        <f t="shared" si="0"/>
        <v>48.045</v>
      </c>
    </row>
    <row r="23" spans="1:10" ht="12.75">
      <c r="A23" t="s">
        <v>34</v>
      </c>
      <c r="B23" s="4"/>
      <c r="C23" s="4"/>
      <c r="D23" s="4"/>
      <c r="E23" s="4"/>
      <c r="F23" s="4"/>
      <c r="G23" s="4"/>
      <c r="H23" s="4"/>
      <c r="I23" s="4">
        <v>46.675</v>
      </c>
      <c r="J23" s="2">
        <f t="shared" si="0"/>
        <v>46.675</v>
      </c>
    </row>
    <row r="24" spans="1:10" ht="12.75">
      <c r="A24" t="s">
        <v>5</v>
      </c>
      <c r="B24" s="4">
        <v>45.833</v>
      </c>
      <c r="C24" s="4"/>
      <c r="D24" s="4"/>
      <c r="E24" s="4"/>
      <c r="F24" s="4"/>
      <c r="G24" s="4"/>
      <c r="H24" s="4"/>
      <c r="I24" s="4"/>
      <c r="J24" s="2">
        <f t="shared" si="0"/>
        <v>45.833</v>
      </c>
    </row>
    <row r="25" spans="1:10" ht="12.75">
      <c r="A25" t="s">
        <v>8</v>
      </c>
      <c r="B25" s="4">
        <v>43.75</v>
      </c>
      <c r="C25" s="4"/>
      <c r="D25" s="4"/>
      <c r="E25" s="4"/>
      <c r="F25" s="4"/>
      <c r="G25" s="4"/>
      <c r="H25" s="4"/>
      <c r="I25" s="4"/>
      <c r="J25" s="2">
        <f aca="true" t="shared" si="1" ref="J25:J32">SUM(B25:I25)</f>
        <v>43.75</v>
      </c>
    </row>
    <row r="26" spans="1:10" ht="12.75">
      <c r="A26" t="s">
        <v>12</v>
      </c>
      <c r="B26" s="4">
        <v>40.972</v>
      </c>
      <c r="C26" s="4"/>
      <c r="D26" s="4"/>
      <c r="E26" s="4"/>
      <c r="F26" s="4"/>
      <c r="G26" s="4"/>
      <c r="H26" s="4"/>
      <c r="I26" s="4"/>
      <c r="J26" s="2">
        <f t="shared" si="1"/>
        <v>40.972</v>
      </c>
    </row>
    <row r="27" spans="1:10" ht="12.75">
      <c r="A27" t="s">
        <v>4</v>
      </c>
      <c r="B27" s="4"/>
      <c r="C27" s="4">
        <v>40.933</v>
      </c>
      <c r="D27" s="4"/>
      <c r="E27" s="4"/>
      <c r="F27" s="4"/>
      <c r="G27" s="4"/>
      <c r="H27" s="4"/>
      <c r="I27" s="4"/>
      <c r="J27" s="2">
        <f t="shared" si="1"/>
        <v>40.933</v>
      </c>
    </row>
    <row r="28" spans="1:10" ht="12.75">
      <c r="A28" t="s">
        <v>33</v>
      </c>
      <c r="B28" s="4"/>
      <c r="C28" s="4"/>
      <c r="D28" s="4"/>
      <c r="E28" s="4"/>
      <c r="F28" s="4"/>
      <c r="G28" s="4"/>
      <c r="H28" s="4">
        <v>40.378</v>
      </c>
      <c r="I28" s="4"/>
      <c r="J28" s="2">
        <f>SUM(B28:I28)</f>
        <v>40.378</v>
      </c>
    </row>
    <row r="29" spans="1:10" ht="12.75">
      <c r="A29" t="s">
        <v>32</v>
      </c>
      <c r="B29" s="4"/>
      <c r="C29" s="4"/>
      <c r="D29" s="4"/>
      <c r="E29" s="4"/>
      <c r="F29" s="4"/>
      <c r="G29" s="4"/>
      <c r="H29" s="4"/>
      <c r="I29" s="4">
        <v>38.219</v>
      </c>
      <c r="J29" s="2">
        <f>SUM(B29:I29)</f>
        <v>38.219</v>
      </c>
    </row>
    <row r="30" spans="1:10" ht="12.75">
      <c r="A30" t="s">
        <v>17</v>
      </c>
      <c r="B30" s="4"/>
      <c r="C30" s="4"/>
      <c r="D30" s="4">
        <v>36.825</v>
      </c>
      <c r="E30" s="4"/>
      <c r="F30" s="4"/>
      <c r="G30" s="4"/>
      <c r="H30" s="4"/>
      <c r="I30" s="4"/>
      <c r="J30" s="2">
        <f>SUM(B30:I30)</f>
        <v>36.825</v>
      </c>
    </row>
    <row r="31" spans="1:10" ht="12.75">
      <c r="A31" t="s">
        <v>22</v>
      </c>
      <c r="B31" s="4"/>
      <c r="C31" s="4"/>
      <c r="D31" s="4"/>
      <c r="E31" s="4">
        <v>36.636</v>
      </c>
      <c r="F31" s="4"/>
      <c r="G31" s="4"/>
      <c r="H31" s="4"/>
      <c r="I31" s="4"/>
      <c r="J31" s="2">
        <f t="shared" si="1"/>
        <v>36.636</v>
      </c>
    </row>
    <row r="32" spans="1:10" ht="12.75">
      <c r="A32" t="s">
        <v>20</v>
      </c>
      <c r="B32" s="4"/>
      <c r="C32" s="4"/>
      <c r="D32" s="4"/>
      <c r="E32" s="4">
        <v>34.318</v>
      </c>
      <c r="F32" s="4"/>
      <c r="G32" s="4"/>
      <c r="H32" s="4"/>
      <c r="I32" s="4"/>
      <c r="J32" s="2">
        <f t="shared" si="1"/>
        <v>34.318</v>
      </c>
    </row>
    <row r="33" spans="1:10" ht="12.75">
      <c r="A33" t="s">
        <v>27</v>
      </c>
      <c r="B33" s="4"/>
      <c r="C33" s="4"/>
      <c r="D33" s="4"/>
      <c r="E33" s="4"/>
      <c r="F33" s="4"/>
      <c r="G33" s="4"/>
      <c r="H33" s="4">
        <v>33.398</v>
      </c>
      <c r="I33" s="4"/>
      <c r="J33" s="2">
        <f>SUM(B33:I33)</f>
        <v>33.398</v>
      </c>
    </row>
    <row r="34" spans="1:10" ht="12.75">
      <c r="A34" t="s">
        <v>15</v>
      </c>
      <c r="B34" s="4"/>
      <c r="C34" s="4">
        <v>32.843</v>
      </c>
      <c r="D34" s="4"/>
      <c r="E34" s="4"/>
      <c r="F34" s="4"/>
      <c r="G34" s="4"/>
      <c r="H34" s="4"/>
      <c r="I34" s="4"/>
      <c r="J34" s="2">
        <f>SUM(B34:I34)</f>
        <v>32.843</v>
      </c>
    </row>
    <row r="35" spans="2:10" ht="12.75">
      <c r="B35" s="4"/>
      <c r="C35" s="4"/>
      <c r="D35" s="4"/>
      <c r="E35" s="4"/>
      <c r="F35" s="4"/>
      <c r="G35" s="4"/>
      <c r="H35" s="4"/>
      <c r="I35" s="4"/>
      <c r="J35" s="2"/>
    </row>
    <row r="36" spans="2:10" ht="12.75">
      <c r="B36" s="4"/>
      <c r="C36" s="4"/>
      <c r="D36" s="4"/>
      <c r="E36" s="4"/>
      <c r="F36" s="4"/>
      <c r="G36" s="4"/>
      <c r="H36" s="4"/>
      <c r="I36" s="4"/>
      <c r="J36" s="2"/>
    </row>
    <row r="37" spans="2:10" ht="12.75">
      <c r="B37" s="4"/>
      <c r="C37" s="4"/>
      <c r="D37" s="4"/>
      <c r="E37" s="4"/>
      <c r="F37" s="4"/>
      <c r="G37" s="4"/>
      <c r="H37" s="4"/>
      <c r="I37" s="4"/>
      <c r="J37" s="2"/>
    </row>
    <row r="38" spans="2:10" ht="12.75">
      <c r="B38" s="4"/>
      <c r="C38" s="4"/>
      <c r="D38" s="4"/>
      <c r="E38" s="4"/>
      <c r="F38" s="4"/>
      <c r="G38" s="4"/>
      <c r="H38" s="4"/>
      <c r="I38" s="4"/>
      <c r="J38" s="2"/>
    </row>
    <row r="39" spans="2:10" ht="12.75">
      <c r="B39" s="4"/>
      <c r="C39" s="4"/>
      <c r="D39" s="4"/>
      <c r="E39" s="4"/>
      <c r="F39" s="4"/>
      <c r="G39" s="4"/>
      <c r="H39" s="4"/>
      <c r="I39" s="4"/>
      <c r="J39" s="2"/>
    </row>
    <row r="40" spans="2:10" ht="12.75">
      <c r="B40" s="4"/>
      <c r="C40" s="4"/>
      <c r="D40" s="4"/>
      <c r="E40" s="4"/>
      <c r="F40" s="4"/>
      <c r="G40" s="4"/>
      <c r="H40" s="4"/>
      <c r="I40" s="4"/>
      <c r="J40" s="2"/>
    </row>
    <row r="41" spans="2:10" ht="12.75">
      <c r="B41" s="5"/>
      <c r="C41" s="5"/>
      <c r="D41" s="4"/>
      <c r="E41" s="4"/>
      <c r="F41" s="5"/>
      <c r="G41" s="4"/>
      <c r="H41" s="4"/>
      <c r="I41" s="4"/>
      <c r="J41" s="2"/>
    </row>
    <row r="42" spans="2:10" ht="12.75">
      <c r="B42" s="4"/>
      <c r="C42" s="4"/>
      <c r="D42" s="4"/>
      <c r="E42" s="4"/>
      <c r="F42" s="4"/>
      <c r="G42" s="4"/>
      <c r="H42" s="4"/>
      <c r="I42" s="4"/>
      <c r="J42" s="2"/>
    </row>
    <row r="43" spans="2:10" ht="12.75">
      <c r="B43" s="4"/>
      <c r="C43" s="4"/>
      <c r="D43" s="4"/>
      <c r="E43" s="4"/>
      <c r="F43" s="4"/>
      <c r="G43" s="4"/>
      <c r="H43" s="4"/>
      <c r="I43" s="4"/>
      <c r="J43" s="2"/>
    </row>
    <row r="44" spans="2:10" ht="12.75">
      <c r="B44" s="4"/>
      <c r="C44" s="4"/>
      <c r="D44" s="4"/>
      <c r="E44" s="4"/>
      <c r="F44" s="4"/>
      <c r="G44" s="4"/>
      <c r="H44" s="4"/>
      <c r="I44" s="4"/>
      <c r="J44" s="2"/>
    </row>
    <row r="45" spans="2:13" ht="12.75">
      <c r="B45" s="4"/>
      <c r="C45" s="4"/>
      <c r="D45" s="4"/>
      <c r="E45" s="4"/>
      <c r="F45" s="4"/>
      <c r="G45" s="4"/>
      <c r="H45" s="4"/>
      <c r="I45" s="4"/>
      <c r="J45" s="2"/>
      <c r="L45" s="3"/>
      <c r="M45" s="2"/>
    </row>
    <row r="46" spans="2:10" ht="12.75">
      <c r="B46" s="4"/>
      <c r="C46" s="4"/>
      <c r="D46" s="4"/>
      <c r="E46" s="4"/>
      <c r="F46" s="4"/>
      <c r="G46" s="4"/>
      <c r="H46" s="4"/>
      <c r="I46" s="4"/>
      <c r="J46" s="2"/>
    </row>
    <row r="47" spans="2:10" ht="12.75">
      <c r="B47" s="4"/>
      <c r="C47" s="4"/>
      <c r="D47" s="4"/>
      <c r="E47" s="4"/>
      <c r="F47" s="4"/>
      <c r="G47" s="4"/>
      <c r="H47" s="4"/>
      <c r="I47" s="4"/>
      <c r="J47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Daddy</cp:lastModifiedBy>
  <dcterms:created xsi:type="dcterms:W3CDTF">1996-10-08T23:32:33Z</dcterms:created>
  <dcterms:modified xsi:type="dcterms:W3CDTF">2016-06-10T15:00:58Z</dcterms:modified>
  <cp:category/>
  <cp:version/>
  <cp:contentType/>
  <cp:contentStatus/>
</cp:coreProperties>
</file>