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<sst xmlns="http://schemas.openxmlformats.org/spreadsheetml/2006/main" count="29" uniqueCount="29">
  <si>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Парный зачет</t>
  </si>
  <si>
    <t>Сумма</t>
  </si>
  <si>
    <t>С.Кузь - А.Мусихин</t>
  </si>
  <si>
    <t>А.Порай-Кошиц - Б.Черница</t>
  </si>
  <si>
    <t>С.Иванова - В.Плешков</t>
  </si>
  <si>
    <t>Е.Бабенко - А.Алексеев</t>
  </si>
  <si>
    <t>А.Баранов - С.Миронов</t>
  </si>
  <si>
    <t>И.Гозун - М.Топровер</t>
  </si>
  <si>
    <t>Е.Байдин - А.Журин</t>
  </si>
  <si>
    <t>А.Рыбников - Д.Шалыбков</t>
  </si>
  <si>
    <t>Е.Бабенко - В.Плешков</t>
  </si>
  <si>
    <t>А.Захаров - И.Ковальков</t>
  </si>
  <si>
    <t>М.Киселев - Г.Ширяев</t>
  </si>
  <si>
    <t>И.Ковальков - В.Семенихин</t>
  </si>
  <si>
    <t>М.Зайкова - А.Алексеев</t>
  </si>
  <si>
    <t>И.Ковальков - Д.Шигаев</t>
  </si>
  <si>
    <t>М.Уварова - А.Данилевский</t>
  </si>
  <si>
    <t>Н.Лев - Ю.Виноградов</t>
  </si>
  <si>
    <t>Н.Лев - А.Мусихин</t>
  </si>
  <si>
    <t>В.Плешков - А.Порай-Кошиц</t>
  </si>
  <si>
    <t>Участники</t>
  </si>
  <si>
    <t>Е.Бакулин - А.Порай-Кошиц</t>
  </si>
  <si>
    <t>Л.Самарина - Т.Чернэуцану</t>
  </si>
  <si>
    <t>А.Захаров - М.Топровер</t>
  </si>
  <si>
    <t>Д.Лазуко - М.Киселев</t>
  </si>
  <si>
    <t>A.Strigoun - В.Плешков</t>
  </si>
  <si>
    <t>А.Миронова - А.Захаров</t>
  </si>
  <si>
    <t>Т.Чернэуцану - А.Глазов</t>
  </si>
  <si>
    <t>И.Ковальков - Д.Шалыбков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</si>
</sst>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41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V32" sqref="V32"/>
    </sheetView>
  </sheetViews>
  <sheetFormatPr defaultColWidth="9.140625" defaultRowHeight="12.75"/>
  <cols>
    <col min="1" max="1" width="24.421875" style="0" customWidth="1"/>
    <col min="2" max="2" width="6.8515625" style="0" customWidth="1"/>
    <col min="3" max="3" width="7.421875" style="0" customWidth="1"/>
    <col min="4" max="4" width="6.7109375" style="0" customWidth="1"/>
    <col min="5" max="5" width="6.28125" style="0" customWidth="1"/>
    <col min="6" max="6" width="7.28125" style="0" customWidth="1"/>
    <col min="7" max="7" width="6.140625" style="0" customWidth="1"/>
    <col min="8" max="8" width="6.00390625" style="0" customWidth="1"/>
    <col min="9" max="11" width="5.8515625" style="0" customWidth="1"/>
    <col min="12" max="12" width="6.140625" style="0" customWidth="1"/>
    <col min="13" max="13" width="5.00390625" style="0" customWidth="1"/>
    <col min="14" max="14" width="7.00390625" style="0" customWidth="1"/>
    <col min="15" max="15" width="7.42187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s="14" t="s">
        <v>6</v>
      </c>
      <c r="B2" s="15">
        <v>76.04</v>
      </c>
      <c r="C2" s="15">
        <v>64.84</v>
      </c>
      <c r="D2" s="15"/>
      <c r="E2" s="16">
        <v>48.33</v>
      </c>
      <c r="F2" s="15"/>
      <c r="G2" s="17">
        <v>59.76</v>
      </c>
      <c r="H2" s="16">
        <v>53.57</v>
      </c>
      <c r="I2" s="15">
        <v>63.75</v>
      </c>
      <c r="J2" s="15">
        <v>56.19</v>
      </c>
      <c r="K2" s="15"/>
      <c r="L2" s="15">
        <v>62.7</v>
      </c>
      <c r="M2" s="15">
        <v>77.54</v>
      </c>
      <c r="N2" s="15">
        <f>SUM(B2:M2)-E2-H2</f>
        <v>460.8199999999999</v>
      </c>
    </row>
    <row r="3" spans="1:14" ht="12.75">
      <c r="A3" s="14" t="s">
        <v>7</v>
      </c>
      <c r="B3" s="15">
        <v>50.17</v>
      </c>
      <c r="C3" s="15">
        <v>54.76</v>
      </c>
      <c r="D3" s="15">
        <v>59.16</v>
      </c>
      <c r="E3" s="16">
        <v>48.33</v>
      </c>
      <c r="F3" s="17">
        <v>60</v>
      </c>
      <c r="G3" s="17">
        <v>55.95</v>
      </c>
      <c r="H3" s="17">
        <v>73.36</v>
      </c>
      <c r="I3" s="14">
        <v>61.25</v>
      </c>
      <c r="J3" s="15"/>
      <c r="K3" s="14"/>
      <c r="L3" s="17"/>
      <c r="M3" s="17"/>
      <c r="N3" s="15">
        <f>SUM(B3:M3)-E3</f>
        <v>414.65000000000003</v>
      </c>
    </row>
    <row r="4" spans="1:14" ht="12.75">
      <c r="A4" s="18" t="s">
        <v>9</v>
      </c>
      <c r="B4" s="15">
        <v>44.1</v>
      </c>
      <c r="C4" s="16">
        <v>43.65</v>
      </c>
      <c r="D4" s="15">
        <v>49.64</v>
      </c>
      <c r="E4" s="15">
        <v>61.46</v>
      </c>
      <c r="F4" s="19">
        <v>31.25</v>
      </c>
      <c r="G4" s="17">
        <v>59.76</v>
      </c>
      <c r="H4" s="15">
        <v>58.57</v>
      </c>
      <c r="I4" s="15"/>
      <c r="J4" s="15">
        <v>52.62</v>
      </c>
      <c r="K4" s="15"/>
      <c r="L4" s="15">
        <v>65.87</v>
      </c>
      <c r="M4" s="15"/>
      <c r="N4" s="15">
        <f>SUM(B4:M4)-F4-C4</f>
        <v>392.02000000000004</v>
      </c>
    </row>
    <row r="5" spans="1:14" ht="12.75">
      <c r="A5" s="10" t="s">
        <v>8</v>
      </c>
      <c r="B5" s="11">
        <v>40.45</v>
      </c>
      <c r="C5" s="4">
        <v>55.56</v>
      </c>
      <c r="D5" s="4">
        <v>64.58</v>
      </c>
      <c r="E5" s="11">
        <v>45.56</v>
      </c>
      <c r="F5" s="4">
        <v>51.25</v>
      </c>
      <c r="G5" s="4">
        <v>46.67</v>
      </c>
      <c r="H5" s="11">
        <v>37.14</v>
      </c>
      <c r="I5" s="4">
        <v>48.75</v>
      </c>
      <c r="J5" s="4">
        <v>49.05</v>
      </c>
      <c r="K5" s="4">
        <v>54.17</v>
      </c>
      <c r="L5" s="11">
        <v>40.48</v>
      </c>
      <c r="M5" s="11">
        <v>38.89</v>
      </c>
      <c r="N5" s="4">
        <f>SUM(B5:M5)-H5-B5-E5-L5-M5</f>
        <v>370.03</v>
      </c>
    </row>
    <row r="6" spans="1:14" ht="12.75">
      <c r="A6" s="9" t="s">
        <v>14</v>
      </c>
      <c r="B6" s="11">
        <v>39.41</v>
      </c>
      <c r="C6" s="4"/>
      <c r="D6" s="4">
        <v>57.97</v>
      </c>
      <c r="E6" s="4"/>
      <c r="F6" s="4">
        <v>51.25</v>
      </c>
      <c r="G6" s="5">
        <v>43.09</v>
      </c>
      <c r="H6" s="5">
        <v>47.85</v>
      </c>
      <c r="I6" s="13">
        <v>41.25</v>
      </c>
      <c r="J6" s="4">
        <v>62.5</v>
      </c>
      <c r="K6" s="4">
        <v>45</v>
      </c>
      <c r="L6" s="12">
        <v>38.89</v>
      </c>
      <c r="M6" s="5">
        <v>60.32</v>
      </c>
      <c r="N6" s="4">
        <f>SUM(B6:M6)-B6-L6-I6</f>
        <v>367.98</v>
      </c>
    </row>
    <row r="7" spans="1:14" ht="12.75">
      <c r="A7" s="10" t="s">
        <v>3</v>
      </c>
      <c r="B7" s="4">
        <v>46.94</v>
      </c>
      <c r="C7" s="4">
        <v>47.62</v>
      </c>
      <c r="D7" s="11">
        <v>34.52</v>
      </c>
      <c r="E7" s="4">
        <v>44.63</v>
      </c>
      <c r="F7" s="4">
        <v>60</v>
      </c>
      <c r="G7" s="11">
        <v>32.14</v>
      </c>
      <c r="H7" s="4"/>
      <c r="I7" s="4"/>
      <c r="J7" s="4">
        <v>51.43</v>
      </c>
      <c r="K7" s="4">
        <v>51.5</v>
      </c>
      <c r="L7" s="4">
        <v>50.79</v>
      </c>
      <c r="M7" s="11">
        <v>38.89</v>
      </c>
      <c r="N7" s="4">
        <f>SUM(B7:M7)-G7-D7-M7</f>
        <v>352.9100000000001</v>
      </c>
    </row>
    <row r="8" spans="1:14" ht="12.75">
      <c r="A8" s="9" t="s">
        <v>4</v>
      </c>
      <c r="B8" s="4"/>
      <c r="C8" s="4">
        <v>45.24</v>
      </c>
      <c r="D8" s="4">
        <v>49.76</v>
      </c>
      <c r="E8" s="4">
        <v>61.46</v>
      </c>
      <c r="F8" s="5">
        <v>46.25</v>
      </c>
      <c r="G8" s="5"/>
      <c r="H8" s="5"/>
      <c r="I8" s="10">
        <v>46.25</v>
      </c>
      <c r="J8" s="10">
        <v>43.09</v>
      </c>
      <c r="K8" s="10"/>
      <c r="L8" s="5"/>
      <c r="M8" s="5">
        <v>34.68</v>
      </c>
      <c r="N8" s="4">
        <f>SUM(B8:M8)</f>
        <v>326.73</v>
      </c>
    </row>
    <row r="9" spans="1:14" ht="12.75">
      <c r="A9" s="1" t="s">
        <v>20</v>
      </c>
      <c r="B9" s="4"/>
      <c r="C9" s="4"/>
      <c r="D9" s="4"/>
      <c r="E9" s="4"/>
      <c r="F9" s="5"/>
      <c r="G9" s="5"/>
      <c r="H9" s="5"/>
      <c r="I9" s="10"/>
      <c r="J9" s="10"/>
      <c r="K9" s="10"/>
      <c r="L9" s="5"/>
      <c r="M9" s="5"/>
      <c r="N9" s="4"/>
    </row>
    <row r="10" spans="1:14" ht="12.75">
      <c r="A10" s="9" t="s">
        <v>12</v>
      </c>
      <c r="B10" s="4">
        <v>52.36</v>
      </c>
      <c r="C10" s="4"/>
      <c r="D10" s="4">
        <v>41.66</v>
      </c>
      <c r="E10" s="4">
        <v>31.66</v>
      </c>
      <c r="F10" s="5"/>
      <c r="G10" s="5"/>
      <c r="H10" s="4"/>
      <c r="I10" s="4"/>
      <c r="J10" s="4"/>
      <c r="K10" s="4"/>
      <c r="L10" s="4"/>
      <c r="M10" s="4"/>
      <c r="N10" s="4">
        <f>SUM(B10:M10)</f>
        <v>125.67999999999999</v>
      </c>
    </row>
    <row r="11" spans="1:14" ht="12.75">
      <c r="A11" s="6" t="s">
        <v>16</v>
      </c>
      <c r="B11" s="4"/>
      <c r="C11" s="4"/>
      <c r="D11" s="4"/>
      <c r="E11" s="4">
        <v>69.48</v>
      </c>
      <c r="F11" s="4"/>
      <c r="G11" s="4"/>
      <c r="H11" s="4"/>
      <c r="I11" s="4"/>
      <c r="J11" s="4"/>
      <c r="K11" s="4"/>
      <c r="L11" s="4"/>
      <c r="M11" s="4"/>
      <c r="N11" s="4">
        <f aca="true" t="shared" si="0" ref="N11:N24">SUM(B11:M11)</f>
        <v>69.48</v>
      </c>
    </row>
    <row r="12" spans="1:14" ht="12.75">
      <c r="A12" s="10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>
        <v>63.33</v>
      </c>
      <c r="L12" s="4">
        <v>57.93</v>
      </c>
      <c r="M12" s="4"/>
      <c r="N12" s="4">
        <f t="shared" si="0"/>
        <v>121.25999999999999</v>
      </c>
    </row>
    <row r="13" spans="1:14" ht="12.75">
      <c r="A13" s="7" t="s">
        <v>17</v>
      </c>
      <c r="B13" s="4"/>
      <c r="C13" s="4"/>
      <c r="D13" s="4"/>
      <c r="E13" s="4"/>
      <c r="F13" s="5"/>
      <c r="G13" s="5">
        <v>61.94</v>
      </c>
      <c r="H13" s="4"/>
      <c r="I13" s="4"/>
      <c r="J13" s="4"/>
      <c r="K13" s="4"/>
      <c r="L13" s="7"/>
      <c r="M13" s="8"/>
      <c r="N13" s="4">
        <f t="shared" si="0"/>
        <v>61.94</v>
      </c>
    </row>
    <row r="14" spans="1:14" ht="12.75">
      <c r="A14" s="9" t="s">
        <v>10</v>
      </c>
      <c r="B14" s="4">
        <v>57.29</v>
      </c>
      <c r="C14" s="4"/>
      <c r="D14" s="4"/>
      <c r="E14" s="4"/>
      <c r="F14" s="5"/>
      <c r="G14" s="5"/>
      <c r="H14" s="4"/>
      <c r="I14" s="4"/>
      <c r="J14" s="4"/>
      <c r="K14" s="4"/>
      <c r="L14" s="4"/>
      <c r="M14" s="4"/>
      <c r="N14" s="4">
        <f t="shared" si="0"/>
        <v>57.29</v>
      </c>
    </row>
    <row r="15" spans="1:14" ht="12.75">
      <c r="A15" s="10" t="s">
        <v>11</v>
      </c>
      <c r="B15" s="4"/>
      <c r="C15" s="4">
        <v>53.97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f t="shared" si="0"/>
        <v>53.97</v>
      </c>
    </row>
    <row r="16" spans="1:14" ht="12.75">
      <c r="A16" s="10" t="s">
        <v>2</v>
      </c>
      <c r="B16" s="4">
        <v>51.73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f t="shared" si="0"/>
        <v>51.73</v>
      </c>
    </row>
    <row r="17" spans="1:14" ht="12.75">
      <c r="A17" s="10" t="s">
        <v>15</v>
      </c>
      <c r="B17" s="4"/>
      <c r="C17" s="4"/>
      <c r="D17" s="4"/>
      <c r="E17" s="4">
        <v>50.18</v>
      </c>
      <c r="F17" s="4"/>
      <c r="G17" s="4"/>
      <c r="H17" s="4"/>
      <c r="I17" s="4"/>
      <c r="J17" s="4"/>
      <c r="K17" s="4"/>
      <c r="L17" s="4"/>
      <c r="M17" s="4"/>
      <c r="N17" s="4">
        <f t="shared" si="0"/>
        <v>50.18</v>
      </c>
    </row>
    <row r="18" spans="1:14" ht="12.75">
      <c r="A18" s="9" t="s">
        <v>24</v>
      </c>
      <c r="B18" s="4"/>
      <c r="C18" s="4"/>
      <c r="D18" s="4"/>
      <c r="E18" s="4"/>
      <c r="F18" s="4"/>
      <c r="G18" s="4"/>
      <c r="H18" s="4"/>
      <c r="I18" s="4"/>
      <c r="J18" s="4"/>
      <c r="K18" s="4">
        <v>49</v>
      </c>
      <c r="L18" s="4"/>
      <c r="M18" s="4"/>
      <c r="N18" s="4">
        <f t="shared" si="0"/>
        <v>49</v>
      </c>
    </row>
    <row r="19" spans="1:14" ht="12.75">
      <c r="A19" s="7" t="s">
        <v>18</v>
      </c>
      <c r="B19" s="8"/>
      <c r="C19" s="8"/>
      <c r="D19" s="8"/>
      <c r="E19" s="8"/>
      <c r="F19" s="8"/>
      <c r="G19" s="8"/>
      <c r="H19" s="8">
        <v>46.19</v>
      </c>
      <c r="I19" s="8"/>
      <c r="J19" s="8"/>
      <c r="K19" s="8"/>
      <c r="L19" s="8"/>
      <c r="M19" s="8"/>
      <c r="N19" s="4">
        <f t="shared" si="0"/>
        <v>46.19</v>
      </c>
    </row>
    <row r="20" spans="1:14" ht="12.75">
      <c r="A20" s="7" t="s">
        <v>22</v>
      </c>
      <c r="B20" s="8"/>
      <c r="C20" s="8"/>
      <c r="D20" s="8"/>
      <c r="E20" s="8"/>
      <c r="F20" s="8"/>
      <c r="G20" s="8"/>
      <c r="H20" s="8"/>
      <c r="I20" s="8"/>
      <c r="J20" s="8">
        <v>45.48</v>
      </c>
      <c r="K20" s="8"/>
      <c r="L20" s="8"/>
      <c r="M20" s="8"/>
      <c r="N20" s="4">
        <f t="shared" si="0"/>
        <v>45.48</v>
      </c>
    </row>
    <row r="21" spans="1:14" ht="12.75">
      <c r="A21" s="10" t="s">
        <v>19</v>
      </c>
      <c r="B21" s="4"/>
      <c r="C21" s="4"/>
      <c r="D21" s="8"/>
      <c r="E21" s="8"/>
      <c r="F21" s="8"/>
      <c r="G21" s="8"/>
      <c r="H21" s="8">
        <v>44.28</v>
      </c>
      <c r="I21" s="8"/>
      <c r="J21" s="8"/>
      <c r="K21" s="8"/>
      <c r="L21" s="8"/>
      <c r="M21" s="8"/>
      <c r="N21" s="4">
        <f t="shared" si="0"/>
        <v>44.28</v>
      </c>
    </row>
    <row r="22" spans="1:14" ht="12.75">
      <c r="A22" s="10" t="s">
        <v>13</v>
      </c>
      <c r="B22" s="4">
        <v>41.49</v>
      </c>
      <c r="C22" s="4"/>
      <c r="D22" s="4"/>
      <c r="E22" s="4"/>
      <c r="F22" s="4"/>
      <c r="G22" s="4"/>
      <c r="H22" s="4"/>
      <c r="I22" s="4"/>
      <c r="J22" s="4"/>
      <c r="K22" s="4"/>
      <c r="L22" s="4">
        <v>42.86</v>
      </c>
      <c r="M22" s="4"/>
      <c r="N22" s="4">
        <f t="shared" si="0"/>
        <v>84.35</v>
      </c>
    </row>
    <row r="23" spans="1:14" ht="12.75">
      <c r="A23" s="10" t="s">
        <v>21</v>
      </c>
      <c r="B23" s="4"/>
      <c r="C23" s="4"/>
      <c r="D23" s="4"/>
      <c r="E23" s="8"/>
      <c r="F23" s="5"/>
      <c r="G23" s="5"/>
      <c r="H23" s="5"/>
      <c r="I23" s="7">
        <v>38.75</v>
      </c>
      <c r="J23" s="7"/>
      <c r="K23" s="7"/>
      <c r="L23" s="5"/>
      <c r="M23" s="5"/>
      <c r="N23" s="4">
        <f t="shared" si="0"/>
        <v>38.75</v>
      </c>
    </row>
    <row r="24" spans="1:14" ht="12.75">
      <c r="A24" s="9" t="s">
        <v>25</v>
      </c>
      <c r="B24" s="4"/>
      <c r="C24" s="4"/>
      <c r="D24" s="4"/>
      <c r="E24" s="8"/>
      <c r="F24" s="5"/>
      <c r="G24" s="5"/>
      <c r="H24" s="5"/>
      <c r="I24" s="7"/>
      <c r="J24" s="7"/>
      <c r="K24" s="7">
        <v>36.67</v>
      </c>
      <c r="L24" s="5">
        <v>40.48</v>
      </c>
      <c r="M24" s="5"/>
      <c r="N24" s="4">
        <f t="shared" si="0"/>
        <v>77.15</v>
      </c>
    </row>
    <row r="25" spans="1:14" ht="12.75">
      <c r="A25" s="9" t="s">
        <v>5</v>
      </c>
      <c r="B25" s="4"/>
      <c r="C25" s="4">
        <v>34.12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f>SUM(B25:M25)</f>
        <v>34.12</v>
      </c>
    </row>
    <row r="26" spans="1:14" ht="12.75">
      <c r="A26" s="10" t="s">
        <v>26</v>
      </c>
      <c r="B26" s="4"/>
      <c r="C26" s="4"/>
      <c r="D26" s="4"/>
      <c r="E26" s="8"/>
      <c r="F26" s="5"/>
      <c r="G26" s="5"/>
      <c r="H26" s="5"/>
      <c r="I26" s="7"/>
      <c r="J26" s="7"/>
      <c r="K26" s="7"/>
      <c r="L26" s="5"/>
      <c r="M26" s="5">
        <v>53.49</v>
      </c>
      <c r="N26" s="4">
        <f>SUM(B26:M26)</f>
        <v>53.49</v>
      </c>
    </row>
    <row r="27" spans="1:14" ht="12.75">
      <c r="A27" s="7" t="s">
        <v>27</v>
      </c>
      <c r="B27" s="4"/>
      <c r="C27" s="4"/>
      <c r="D27" s="4"/>
      <c r="E27" s="8"/>
      <c r="F27" s="5"/>
      <c r="G27" s="5"/>
      <c r="H27" s="5"/>
      <c r="I27" s="7"/>
      <c r="J27" s="7"/>
      <c r="K27" s="7"/>
      <c r="L27" s="5"/>
      <c r="M27" s="5">
        <v>43.65</v>
      </c>
      <c r="N27" s="4">
        <f>SUM(B27:M27)</f>
        <v>43.65</v>
      </c>
    </row>
    <row r="28" spans="1:14" ht="12.75">
      <c r="A28" s="10" t="s">
        <v>28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>
        <v>50.63</v>
      </c>
      <c r="N28" s="4">
        <f>SUM(B28:M28)</f>
        <v>50.63</v>
      </c>
    </row>
    <row r="29" spans="2:14" ht="12.75">
      <c r="B29" s="8"/>
      <c r="C29" s="8"/>
      <c r="D29" s="7"/>
      <c r="E29" s="4"/>
      <c r="F29" s="7"/>
      <c r="G29" s="7"/>
      <c r="H29" s="8"/>
      <c r="I29" s="8"/>
      <c r="J29" s="8"/>
      <c r="K29" s="8"/>
      <c r="L29" s="7"/>
      <c r="M29" s="8"/>
      <c r="N29" s="2"/>
    </row>
    <row r="30" spans="1:14" ht="12.75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"/>
    </row>
    <row r="31" spans="1:14" ht="12.75">
      <c r="A31" s="6"/>
      <c r="B31" s="7"/>
      <c r="C31" s="7"/>
      <c r="D31" s="7"/>
      <c r="E31" s="4"/>
      <c r="F31" s="7"/>
      <c r="G31" s="8"/>
      <c r="H31" s="8"/>
      <c r="I31" s="8"/>
      <c r="J31" s="8"/>
      <c r="K31" s="8"/>
      <c r="L31" s="7"/>
      <c r="M31" s="7"/>
      <c r="N31" s="2"/>
    </row>
    <row r="32" spans="1:14" ht="12.75">
      <c r="A32" s="6"/>
      <c r="B32" s="4"/>
      <c r="C32" s="4"/>
      <c r="D32" s="8"/>
      <c r="E32" s="8"/>
      <c r="F32" s="8"/>
      <c r="G32" s="8"/>
      <c r="H32" s="8"/>
      <c r="I32" s="8"/>
      <c r="J32" s="8"/>
      <c r="K32" s="8"/>
      <c r="L32" s="8"/>
      <c r="M32" s="8"/>
      <c r="N32" s="2"/>
    </row>
    <row r="33" spans="2:14" ht="12.75">
      <c r="B33" s="8"/>
      <c r="C33" s="8"/>
      <c r="D33" s="8"/>
      <c r="E33" s="7"/>
      <c r="F33" s="7"/>
      <c r="G33" s="7"/>
      <c r="H33" s="8"/>
      <c r="I33" s="8"/>
      <c r="J33" s="8"/>
      <c r="K33" s="8"/>
      <c r="L33" s="7"/>
      <c r="M33" s="7"/>
      <c r="N33" s="2"/>
    </row>
    <row r="34" spans="1:14" ht="12.75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"/>
    </row>
    <row r="35" spans="2:14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2"/>
    </row>
    <row r="36" spans="2:14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2"/>
    </row>
    <row r="37" spans="1:14" ht="12.75">
      <c r="A37" s="6"/>
      <c r="B37" s="8"/>
      <c r="C37" s="8"/>
      <c r="D37" s="7"/>
      <c r="E37" s="7"/>
      <c r="F37" s="8"/>
      <c r="G37" s="7"/>
      <c r="H37" s="8"/>
      <c r="I37" s="8"/>
      <c r="J37" s="8"/>
      <c r="K37" s="8"/>
      <c r="L37" s="7"/>
      <c r="M37" s="7"/>
      <c r="N37" s="2"/>
    </row>
    <row r="38" spans="2:14" ht="12.75">
      <c r="B38" s="8"/>
      <c r="C38" s="8"/>
      <c r="D38" s="7"/>
      <c r="E38" s="4"/>
      <c r="F38" s="7"/>
      <c r="G38" s="7"/>
      <c r="H38" s="8"/>
      <c r="I38" s="8"/>
      <c r="J38" s="8"/>
      <c r="K38" s="8"/>
      <c r="L38" s="7"/>
      <c r="M38" s="7"/>
      <c r="N38" s="2"/>
    </row>
    <row r="39" spans="2:14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"/>
    </row>
    <row r="40" spans="2:14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"/>
    </row>
    <row r="41" spans="2:14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"/>
    </row>
    <row r="42" spans="2:14" ht="12.75">
      <c r="B42" s="8"/>
      <c r="C42" s="8"/>
      <c r="D42" s="7"/>
      <c r="E42" s="7"/>
      <c r="F42" s="8"/>
      <c r="G42" s="8"/>
      <c r="H42" s="8"/>
      <c r="I42" s="8"/>
      <c r="J42" s="8"/>
      <c r="K42" s="8"/>
      <c r="L42" s="7"/>
      <c r="M42" s="7"/>
      <c r="N42" s="2"/>
    </row>
    <row r="43" spans="1:14" ht="12.75">
      <c r="A43" s="6"/>
      <c r="B43" s="7"/>
      <c r="C43" s="7"/>
      <c r="D43" s="7"/>
      <c r="E43" s="4"/>
      <c r="F43" s="7"/>
      <c r="G43" s="7"/>
      <c r="H43" s="8"/>
      <c r="I43" s="8"/>
      <c r="J43" s="8"/>
      <c r="K43" s="8"/>
      <c r="L43" s="7"/>
      <c r="M43" s="7"/>
      <c r="N43" s="2"/>
    </row>
    <row r="44" spans="2:14" ht="12.75">
      <c r="B44" s="4"/>
      <c r="C44" s="4"/>
      <c r="D44" s="4"/>
      <c r="E44" s="4"/>
      <c r="F44" s="8"/>
      <c r="G44" s="4"/>
      <c r="H44" s="4"/>
      <c r="I44" s="4"/>
      <c r="J44" s="4"/>
      <c r="K44" s="4"/>
      <c r="L44" s="4"/>
      <c r="M44" s="4"/>
      <c r="N44" s="2"/>
    </row>
    <row r="45" spans="2:14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"/>
    </row>
    <row r="46" spans="2:14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2"/>
    </row>
    <row r="47" spans="1:14" ht="12.75">
      <c r="A47" s="3"/>
      <c r="B47" s="4"/>
      <c r="C47" s="4"/>
      <c r="D47" s="4"/>
      <c r="E47" s="4"/>
      <c r="F47" s="5"/>
      <c r="G47" s="5"/>
      <c r="H47" s="5"/>
      <c r="I47" s="5"/>
      <c r="J47" s="5"/>
      <c r="K47" s="5"/>
      <c r="L47" s="5"/>
      <c r="M47" s="5"/>
      <c r="N47" s="2"/>
    </row>
    <row r="48" spans="2:14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"/>
    </row>
    <row r="49" spans="2:14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2"/>
    </row>
    <row r="50" spans="2:14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"/>
    </row>
    <row r="51" spans="2:14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2"/>
    </row>
    <row r="52" spans="2:14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"/>
    </row>
    <row r="53" spans="2:14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2"/>
    </row>
    <row r="54" spans="2:14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2"/>
    </row>
    <row r="55" spans="2:14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2"/>
    </row>
    <row r="56" spans="2:14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2021-06-03T11:43:11Z</dcterms:modified>
  <cp:category/>
  <cp:version/>
  <cp:contentType/>
  <cp:contentStatus/>
</cp:coreProperties>
</file>