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<sst xmlns="http://schemas.openxmlformats.org/spreadsheetml/2006/main" count="27" uniqueCount="27">
  <si>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Парный зачет</t>
  </si>
  <si>
    <t>Сумма</t>
  </si>
  <si>
    <t>Е.Бабенко - А.Алексеев</t>
  </si>
  <si>
    <t>А.Баранов - С.Миронов</t>
  </si>
  <si>
    <t>Е.Байдин - А.Журин</t>
  </si>
  <si>
    <t>С.Иванова - А.Порай-Кошиц</t>
  </si>
  <si>
    <t>В.Черкасова - А.Черкасов</t>
  </si>
  <si>
    <t>Ж.Петрова - В.Плешков</t>
  </si>
  <si>
    <t>Е.Байдин - А.Лудинов</t>
  </si>
  <si>
    <t>А.Порай-Кошиц - Б.Черница</t>
  </si>
  <si>
    <t>С.Иванова - О.Гаврилов</t>
  </si>
  <si>
    <t>Н.Макеева - А.Лудинов</t>
  </si>
  <si>
    <t>М.Зайкова - А.Глазов</t>
  </si>
  <si>
    <t>М.Зайкова - Д.Шигаев</t>
  </si>
  <si>
    <t>И.Ковальков - В.Семенихин</t>
  </si>
  <si>
    <t>А.Миронова - С.Миронов</t>
  </si>
  <si>
    <t>И.Багдасарян - А.Сербин</t>
  </si>
  <si>
    <t>А.Миронова - Арт.Миронов</t>
  </si>
  <si>
    <t>Д.Лазуко - В.Фролочкин</t>
  </si>
  <si>
    <t>Участники</t>
  </si>
  <si>
    <t>56.19</t>
  </si>
  <si>
    <t>Е.Байдин - И.Ковальков</t>
  </si>
  <si>
    <t>А.Филиппова - Е.Байдин</t>
  </si>
  <si>
    <t>А.Миронова - А.Баранов</t>
  </si>
  <si>
    <t>И.Ковальков - С.Миронов</t>
  </si>
  <si>
    <t>Индивидуальный зачет</t>
  </si>
  <si>
    <t>Е.Байдин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</si>
</sst>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</numFmts>
  <fonts count="41">
    <font>
      <sz val="10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39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S18" sqref="S18"/>
    </sheetView>
  </sheetViews>
  <sheetFormatPr defaultColWidth="9.140625" defaultRowHeight="12.75"/>
  <cols>
    <col min="1" max="1" width="24.421875" style="0" customWidth="1"/>
    <col min="2" max="2" width="6.8515625" style="0" customWidth="1"/>
    <col min="3" max="3" width="7.421875" style="0" customWidth="1"/>
    <col min="4" max="4" width="6.7109375" style="0" customWidth="1"/>
    <col min="5" max="5" width="6.28125" style="0" customWidth="1"/>
    <col min="6" max="6" width="7.28125" style="0" customWidth="1"/>
    <col min="7" max="7" width="6.140625" style="0" customWidth="1"/>
    <col min="8" max="8" width="6.00390625" style="0" customWidth="1"/>
    <col min="9" max="11" width="5.8515625" style="0" customWidth="1"/>
    <col min="12" max="12" width="6.140625" style="0" customWidth="1"/>
    <col min="13" max="13" width="5.00390625" style="0" customWidth="1"/>
    <col min="14" max="14" width="7.00390625" style="0" customWidth="1"/>
    <col min="15" max="15" width="7.42187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s="13" t="s">
        <v>3</v>
      </c>
      <c r="B2" s="14">
        <v>71.25</v>
      </c>
      <c r="C2" s="14">
        <v>52.5</v>
      </c>
      <c r="D2" s="14">
        <v>61.87</v>
      </c>
      <c r="E2" s="14">
        <v>53.81</v>
      </c>
      <c r="F2" s="14"/>
      <c r="G2" s="15">
        <v>49.21</v>
      </c>
      <c r="H2" s="14">
        <v>62.5</v>
      </c>
      <c r="I2" s="14">
        <v>62.5</v>
      </c>
      <c r="J2" s="16">
        <v>47.86</v>
      </c>
      <c r="K2" s="14">
        <v>57.5</v>
      </c>
      <c r="L2" s="14"/>
      <c r="M2" s="14"/>
      <c r="N2" s="14">
        <f>SUM(B2:M2)-J2-G2</f>
        <v>421.93</v>
      </c>
    </row>
    <row r="3" spans="1:14" ht="12.75">
      <c r="A3" s="13" t="s">
        <v>4</v>
      </c>
      <c r="B3" s="14">
        <v>52.5</v>
      </c>
      <c r="C3" s="14"/>
      <c r="D3" s="14">
        <v>55.74</v>
      </c>
      <c r="E3" s="14">
        <v>62.5</v>
      </c>
      <c r="F3" s="14">
        <v>75.36</v>
      </c>
      <c r="G3" s="14">
        <v>55.56</v>
      </c>
      <c r="H3" s="14">
        <v>65</v>
      </c>
      <c r="I3" s="14">
        <v>50</v>
      </c>
      <c r="J3" s="14"/>
      <c r="K3" s="14"/>
      <c r="L3" s="14"/>
      <c r="M3" s="14"/>
      <c r="N3" s="14">
        <f>SUM(B3:M3)</f>
        <v>416.66</v>
      </c>
    </row>
    <row r="4" spans="1:14" ht="12.75">
      <c r="A4" s="13" t="s">
        <v>9</v>
      </c>
      <c r="B4" s="14"/>
      <c r="C4" s="14">
        <v>61.25</v>
      </c>
      <c r="D4" s="14">
        <v>51.11</v>
      </c>
      <c r="E4" s="16">
        <v>35.95</v>
      </c>
      <c r="F4" s="16">
        <v>43.09</v>
      </c>
      <c r="G4" s="14">
        <v>47.62</v>
      </c>
      <c r="H4" s="14">
        <v>56</v>
      </c>
      <c r="I4" s="16">
        <v>37.5</v>
      </c>
      <c r="J4" s="14">
        <v>58.33</v>
      </c>
      <c r="K4" s="14">
        <v>46.25</v>
      </c>
      <c r="L4" s="16">
        <v>31</v>
      </c>
      <c r="M4" s="14">
        <v>55</v>
      </c>
      <c r="N4" s="14">
        <f>SUM(B4:M4)-E4-I4-L4-F4</f>
        <v>375.55999999999995</v>
      </c>
    </row>
    <row r="5" spans="1:14" ht="12.75">
      <c r="A5" s="9" t="s">
        <v>2</v>
      </c>
      <c r="B5" s="4">
        <v>53.75</v>
      </c>
      <c r="C5" s="4">
        <v>51.25</v>
      </c>
      <c r="D5" s="4">
        <v>52.96</v>
      </c>
      <c r="E5" s="11">
        <v>44.28</v>
      </c>
      <c r="F5" s="12">
        <v>46.07</v>
      </c>
      <c r="G5" s="12">
        <v>49.21</v>
      </c>
      <c r="H5" s="11">
        <v>44</v>
      </c>
      <c r="I5" s="4">
        <v>55</v>
      </c>
      <c r="J5" s="4">
        <v>59.76</v>
      </c>
      <c r="K5" s="4">
        <v>52.5</v>
      </c>
      <c r="L5" s="11">
        <v>50</v>
      </c>
      <c r="M5" s="4">
        <v>50.24</v>
      </c>
      <c r="N5" s="4">
        <f>SUM(B5:M5)-H5-E5-F5-G5-L5</f>
        <v>375.46000000000004</v>
      </c>
    </row>
    <row r="6" spans="1:14" ht="12.75">
      <c r="A6" s="9" t="s">
        <v>7</v>
      </c>
      <c r="B6" s="11">
        <v>32.5</v>
      </c>
      <c r="C6" s="11">
        <v>37.5</v>
      </c>
      <c r="D6" s="4">
        <v>44.63</v>
      </c>
      <c r="E6" s="4">
        <v>55</v>
      </c>
      <c r="F6" s="5">
        <v>38.93</v>
      </c>
      <c r="G6" s="4"/>
      <c r="H6" s="4"/>
      <c r="I6" s="11"/>
      <c r="J6" s="4">
        <v>38.1</v>
      </c>
      <c r="K6" s="4">
        <v>45</v>
      </c>
      <c r="L6" s="4">
        <v>43.75</v>
      </c>
      <c r="M6" s="4">
        <v>43.1</v>
      </c>
      <c r="N6" s="4">
        <f>SUM(B6:M6)-B6-C6</f>
        <v>308.51</v>
      </c>
    </row>
    <row r="7" spans="1:14" ht="12.75">
      <c r="A7" s="9" t="s">
        <v>6</v>
      </c>
      <c r="B7" s="11">
        <v>35</v>
      </c>
      <c r="C7" s="4">
        <v>35</v>
      </c>
      <c r="D7" s="4">
        <v>47.13</v>
      </c>
      <c r="E7" s="4"/>
      <c r="F7" s="4"/>
      <c r="G7" s="5">
        <v>35.71</v>
      </c>
      <c r="H7" s="12">
        <v>34</v>
      </c>
      <c r="I7" s="10">
        <v>52.5</v>
      </c>
      <c r="J7" s="4" t="s">
        <v>20</v>
      </c>
      <c r="K7" s="4"/>
      <c r="L7" s="5">
        <v>42.25</v>
      </c>
      <c r="M7" s="4">
        <v>50.24</v>
      </c>
      <c r="N7" s="4">
        <f>SUM(B7:M7)-H7-B7</f>
        <v>262.83000000000004</v>
      </c>
    </row>
    <row r="8" spans="1:14" ht="12.75">
      <c r="A8" s="1" t="s">
        <v>19</v>
      </c>
      <c r="B8" s="4"/>
      <c r="C8" s="4"/>
      <c r="D8" s="4"/>
      <c r="E8" s="4"/>
      <c r="F8" s="5"/>
      <c r="G8" s="5"/>
      <c r="H8" s="4"/>
      <c r="I8" s="4"/>
      <c r="J8" s="4"/>
      <c r="K8" s="4"/>
      <c r="L8" s="4"/>
      <c r="M8" s="4"/>
      <c r="N8" s="4"/>
    </row>
    <row r="9" spans="1:14" ht="12.75">
      <c r="A9" s="9" t="s">
        <v>12</v>
      </c>
      <c r="B9" s="4"/>
      <c r="C9" s="4"/>
      <c r="D9" s="4">
        <v>52.68</v>
      </c>
      <c r="E9" s="4"/>
      <c r="F9" s="5">
        <v>42.5</v>
      </c>
      <c r="G9" s="5">
        <v>46.82</v>
      </c>
      <c r="H9" s="4"/>
      <c r="I9" s="4"/>
      <c r="J9" s="4"/>
      <c r="K9" s="4"/>
      <c r="L9" s="4"/>
      <c r="M9" s="4"/>
      <c r="N9" s="4">
        <f>SUM(B9:M9)</f>
        <v>142</v>
      </c>
    </row>
    <row r="10" spans="1:14" ht="12.75">
      <c r="A10" s="10" t="s">
        <v>15</v>
      </c>
      <c r="B10" s="4"/>
      <c r="C10" s="4"/>
      <c r="D10" s="4"/>
      <c r="E10" s="4"/>
      <c r="F10" s="4">
        <v>73.21</v>
      </c>
      <c r="G10" s="4"/>
      <c r="H10" s="4"/>
      <c r="I10" s="4"/>
      <c r="J10" s="4"/>
      <c r="K10" s="4"/>
      <c r="L10" s="4"/>
      <c r="M10" s="4"/>
      <c r="N10" s="4">
        <f aca="true" t="shared" si="0" ref="N10:N19">SUM(B10:M10)</f>
        <v>73.21</v>
      </c>
    </row>
    <row r="11" spans="1:14" ht="12.75">
      <c r="A11" s="10" t="s">
        <v>17</v>
      </c>
      <c r="B11" s="8"/>
      <c r="C11" s="8"/>
      <c r="D11" s="8"/>
      <c r="E11" s="8"/>
      <c r="F11" s="8"/>
      <c r="G11" s="8">
        <v>71.19</v>
      </c>
      <c r="H11" s="8"/>
      <c r="I11" s="8">
        <v>42.5</v>
      </c>
      <c r="J11" s="8">
        <v>55.95</v>
      </c>
      <c r="K11" s="8">
        <v>37.25</v>
      </c>
      <c r="L11" s="8"/>
      <c r="M11" s="8">
        <v>37.14</v>
      </c>
      <c r="N11" s="4">
        <f t="shared" si="0"/>
        <v>244.02999999999997</v>
      </c>
    </row>
    <row r="12" spans="1:14" ht="12.75">
      <c r="A12" s="10" t="s">
        <v>8</v>
      </c>
      <c r="B12" s="4"/>
      <c r="C12" s="4">
        <v>62.5</v>
      </c>
      <c r="D12" s="4"/>
      <c r="E12" s="4"/>
      <c r="F12" s="5"/>
      <c r="G12" s="5"/>
      <c r="H12" s="4"/>
      <c r="I12" s="4"/>
      <c r="J12" s="4"/>
      <c r="K12" s="4"/>
      <c r="L12" s="4"/>
      <c r="M12" s="4"/>
      <c r="N12" s="4">
        <f t="shared" si="0"/>
        <v>62.5</v>
      </c>
    </row>
    <row r="13" spans="1:14" ht="12.75">
      <c r="A13" s="10" t="s">
        <v>14</v>
      </c>
      <c r="B13" s="4"/>
      <c r="C13" s="4"/>
      <c r="D13" s="4"/>
      <c r="E13" s="4">
        <v>57.14</v>
      </c>
      <c r="F13" s="4"/>
      <c r="G13" s="4"/>
      <c r="H13" s="4"/>
      <c r="I13" s="4"/>
      <c r="J13" s="4"/>
      <c r="K13" s="4"/>
      <c r="L13" s="4"/>
      <c r="M13" s="4"/>
      <c r="N13" s="4">
        <f t="shared" si="0"/>
        <v>57.14</v>
      </c>
    </row>
    <row r="14" spans="1:14" ht="12.75">
      <c r="A14" s="10" t="s">
        <v>5</v>
      </c>
      <c r="B14" s="4">
        <v>55</v>
      </c>
      <c r="C14" s="4"/>
      <c r="D14" s="4"/>
      <c r="E14" s="4"/>
      <c r="F14" s="5"/>
      <c r="G14" s="5"/>
      <c r="H14" s="5"/>
      <c r="I14" s="10"/>
      <c r="J14" s="4"/>
      <c r="K14" s="10"/>
      <c r="L14" s="5"/>
      <c r="M14" s="5"/>
      <c r="N14" s="4">
        <f t="shared" si="0"/>
        <v>55</v>
      </c>
    </row>
    <row r="15" spans="1:14" ht="12.75">
      <c r="A15" s="10" t="s">
        <v>10</v>
      </c>
      <c r="B15" s="4"/>
      <c r="C15" s="4"/>
      <c r="D15" s="4">
        <v>51.48</v>
      </c>
      <c r="E15" s="4"/>
      <c r="F15" s="4"/>
      <c r="G15" s="4"/>
      <c r="H15" s="4"/>
      <c r="I15" s="4"/>
      <c r="J15" s="4"/>
      <c r="K15" s="4"/>
      <c r="L15" s="4"/>
      <c r="M15" s="4"/>
      <c r="N15" s="4">
        <f t="shared" si="0"/>
        <v>51.48</v>
      </c>
    </row>
    <row r="16" spans="1:14" ht="12.75">
      <c r="A16" s="9" t="s">
        <v>13</v>
      </c>
      <c r="B16" s="4"/>
      <c r="C16" s="4"/>
      <c r="D16" s="4"/>
      <c r="E16" s="4">
        <v>51.19</v>
      </c>
      <c r="F16" s="4"/>
      <c r="G16" s="4"/>
      <c r="H16" s="4"/>
      <c r="I16" s="4"/>
      <c r="J16" s="4"/>
      <c r="K16" s="4"/>
      <c r="L16" s="4"/>
      <c r="M16" s="4"/>
      <c r="N16" s="4">
        <f t="shared" si="0"/>
        <v>51.19</v>
      </c>
    </row>
    <row r="17" spans="1:14" ht="12.75">
      <c r="A17" s="7" t="s">
        <v>18</v>
      </c>
      <c r="B17" s="8"/>
      <c r="C17" s="8"/>
      <c r="D17" s="8"/>
      <c r="E17" s="8"/>
      <c r="F17" s="8"/>
      <c r="G17" s="8">
        <v>44.2</v>
      </c>
      <c r="H17" s="8"/>
      <c r="I17" s="8"/>
      <c r="J17" s="8"/>
      <c r="K17" s="8"/>
      <c r="L17" s="8"/>
      <c r="M17" s="8"/>
      <c r="N17" s="4">
        <f t="shared" si="0"/>
        <v>44.2</v>
      </c>
    </row>
    <row r="18" spans="1:14" ht="12.75">
      <c r="A18" s="9" t="s">
        <v>16</v>
      </c>
      <c r="B18" s="4"/>
      <c r="C18" s="4"/>
      <c r="D18" s="4"/>
      <c r="E18" s="4"/>
      <c r="F18" s="4">
        <v>43.81</v>
      </c>
      <c r="G18" s="4"/>
      <c r="H18" s="4"/>
      <c r="I18" s="4"/>
      <c r="J18" s="4"/>
      <c r="K18" s="4"/>
      <c r="L18" s="4"/>
      <c r="M18" s="4"/>
      <c r="N18" s="4">
        <f t="shared" si="0"/>
        <v>43.81</v>
      </c>
    </row>
    <row r="19" spans="1:14" ht="12.75">
      <c r="A19" s="10" t="s">
        <v>11</v>
      </c>
      <c r="B19" s="4"/>
      <c r="C19" s="4"/>
      <c r="D19" s="4">
        <v>40.37</v>
      </c>
      <c r="E19" s="4"/>
      <c r="F19" s="5"/>
      <c r="G19" s="5"/>
      <c r="H19" s="4"/>
      <c r="I19" s="4"/>
      <c r="J19" s="4"/>
      <c r="K19" s="4"/>
      <c r="L19" s="7"/>
      <c r="M19" s="8"/>
      <c r="N19" s="4">
        <f t="shared" si="0"/>
        <v>40.37</v>
      </c>
    </row>
    <row r="20" spans="1:14" ht="12.75">
      <c r="A20" s="10" t="s">
        <v>21</v>
      </c>
      <c r="B20" s="4"/>
      <c r="C20" s="4"/>
      <c r="D20" s="4"/>
      <c r="E20" s="4"/>
      <c r="F20" s="5"/>
      <c r="G20" s="5"/>
      <c r="H20" s="4"/>
      <c r="I20" s="4"/>
      <c r="J20" s="4">
        <v>42.86</v>
      </c>
      <c r="K20" s="4"/>
      <c r="L20" s="4">
        <v>63.75</v>
      </c>
      <c r="M20" s="4"/>
      <c r="N20" s="4">
        <f>SUM(B20:M20)</f>
        <v>106.61</v>
      </c>
    </row>
    <row r="21" spans="1:14" ht="12.75">
      <c r="A21" s="10" t="s">
        <v>22</v>
      </c>
      <c r="B21" s="4"/>
      <c r="C21" s="4"/>
      <c r="D21" s="4"/>
      <c r="E21" s="4"/>
      <c r="F21" s="5"/>
      <c r="G21" s="5"/>
      <c r="H21" s="4"/>
      <c r="I21" s="4"/>
      <c r="J21" s="4"/>
      <c r="K21" s="4">
        <v>61.25</v>
      </c>
      <c r="L21" s="4"/>
      <c r="M21" s="4">
        <v>66.67</v>
      </c>
      <c r="N21" s="4">
        <f>SUM(B21:M21)</f>
        <v>127.92</v>
      </c>
    </row>
    <row r="22" spans="1:14" ht="12.75">
      <c r="A22" s="10" t="s">
        <v>23</v>
      </c>
      <c r="B22" s="4"/>
      <c r="C22" s="4"/>
      <c r="D22" s="4"/>
      <c r="E22" s="8"/>
      <c r="F22" s="5"/>
      <c r="G22" s="5"/>
      <c r="H22" s="5"/>
      <c r="I22" s="7"/>
      <c r="J22" s="7"/>
      <c r="K22" s="7"/>
      <c r="L22" s="5">
        <v>68.75</v>
      </c>
      <c r="M22" s="5"/>
      <c r="N22" s="4">
        <f>SUM(B22:M22)</f>
        <v>68.75</v>
      </c>
    </row>
    <row r="23" spans="1:14" ht="12.75">
      <c r="A23" s="10" t="s">
        <v>24</v>
      </c>
      <c r="B23" s="4"/>
      <c r="C23" s="4"/>
      <c r="D23" s="4"/>
      <c r="E23" s="8"/>
      <c r="F23" s="5"/>
      <c r="G23" s="5"/>
      <c r="H23" s="5"/>
      <c r="I23" s="7"/>
      <c r="J23" s="7"/>
      <c r="K23" s="7"/>
      <c r="L23" s="5"/>
      <c r="M23" s="4">
        <v>58.57</v>
      </c>
      <c r="N23" s="4">
        <f>SUM(B23:M23)</f>
        <v>58.57</v>
      </c>
    </row>
    <row r="24" spans="1:14" ht="12.75">
      <c r="A24" s="1" t="s">
        <v>25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13" t="s">
        <v>26</v>
      </c>
      <c r="B25" s="16">
        <v>52.5</v>
      </c>
      <c r="C25" s="14">
        <v>62.5</v>
      </c>
      <c r="D25" s="16">
        <v>55.74</v>
      </c>
      <c r="E25" s="16">
        <v>62.5</v>
      </c>
      <c r="F25" s="14">
        <v>75.36</v>
      </c>
      <c r="G25" s="16">
        <v>55.56</v>
      </c>
      <c r="H25" s="14">
        <v>65</v>
      </c>
      <c r="I25" s="16">
        <v>50</v>
      </c>
      <c r="J25" s="14">
        <v>42.86</v>
      </c>
      <c r="K25" s="14">
        <v>61.25</v>
      </c>
      <c r="L25" s="14">
        <v>63.75</v>
      </c>
      <c r="M25" s="14">
        <v>66.67</v>
      </c>
      <c r="N25" s="14">
        <f>SUM(B25:M25)-B25-D25-E25-G25-I25</f>
        <v>437.38999999999993</v>
      </c>
    </row>
    <row r="26" spans="1:14" ht="12.75">
      <c r="A26" s="7"/>
      <c r="B26" s="4"/>
      <c r="C26" s="4"/>
      <c r="D26" s="4"/>
      <c r="E26" s="8"/>
      <c r="F26" s="5"/>
      <c r="G26" s="5"/>
      <c r="H26" s="5"/>
      <c r="I26" s="7"/>
      <c r="J26" s="7"/>
      <c r="K26" s="7"/>
      <c r="L26" s="5"/>
      <c r="M26" s="5"/>
      <c r="N26" s="4"/>
    </row>
    <row r="27" spans="1:14" ht="12.75">
      <c r="A27" s="1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2.75">
      <c r="B28" s="8"/>
      <c r="C28" s="8"/>
      <c r="D28" s="7"/>
      <c r="E28" s="4"/>
      <c r="F28" s="7"/>
      <c r="G28" s="7"/>
      <c r="H28" s="8"/>
      <c r="I28" s="8"/>
      <c r="J28" s="8"/>
      <c r="K28" s="8"/>
      <c r="L28" s="7"/>
      <c r="M28" s="8"/>
      <c r="N28" s="2"/>
    </row>
    <row r="29" spans="1:14" ht="12.75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2"/>
    </row>
    <row r="30" spans="1:14" ht="12.75">
      <c r="A30" s="6"/>
      <c r="B30" s="7"/>
      <c r="C30" s="7"/>
      <c r="D30" s="7"/>
      <c r="E30" s="4"/>
      <c r="F30" s="7"/>
      <c r="G30" s="8"/>
      <c r="H30" s="8"/>
      <c r="I30" s="8"/>
      <c r="J30" s="8"/>
      <c r="K30" s="8"/>
      <c r="L30" s="7"/>
      <c r="M30" s="7"/>
      <c r="N30" s="2"/>
    </row>
    <row r="31" spans="1:14" ht="12.75">
      <c r="A31" s="6"/>
      <c r="B31" s="4"/>
      <c r="C31" s="4"/>
      <c r="D31" s="8"/>
      <c r="E31" s="8"/>
      <c r="F31" s="8"/>
      <c r="G31" s="8"/>
      <c r="H31" s="8"/>
      <c r="I31" s="8"/>
      <c r="J31" s="8"/>
      <c r="K31" s="8"/>
      <c r="L31" s="8"/>
      <c r="M31" s="8"/>
      <c r="N31" s="2"/>
    </row>
    <row r="32" spans="2:14" ht="12.75">
      <c r="B32" s="8"/>
      <c r="C32" s="8"/>
      <c r="D32" s="8"/>
      <c r="E32" s="7"/>
      <c r="F32" s="7"/>
      <c r="G32" s="7"/>
      <c r="H32" s="8"/>
      <c r="I32" s="8"/>
      <c r="J32" s="8"/>
      <c r="K32" s="8"/>
      <c r="L32" s="7"/>
      <c r="M32" s="7"/>
      <c r="N32" s="2"/>
    </row>
    <row r="33" spans="1:14" ht="12.75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2"/>
    </row>
    <row r="34" spans="2:14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2"/>
    </row>
    <row r="35" spans="2:14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2"/>
    </row>
    <row r="36" spans="1:14" ht="12.75">
      <c r="A36" s="6"/>
      <c r="B36" s="8"/>
      <c r="C36" s="8"/>
      <c r="D36" s="7"/>
      <c r="E36" s="7"/>
      <c r="F36" s="8"/>
      <c r="G36" s="7"/>
      <c r="H36" s="8"/>
      <c r="I36" s="8"/>
      <c r="J36" s="8"/>
      <c r="K36" s="8"/>
      <c r="L36" s="7"/>
      <c r="M36" s="7"/>
      <c r="N36" s="2"/>
    </row>
    <row r="37" spans="2:14" ht="12.75">
      <c r="B37" s="8"/>
      <c r="C37" s="8"/>
      <c r="D37" s="7"/>
      <c r="E37" s="4"/>
      <c r="F37" s="7"/>
      <c r="G37" s="7"/>
      <c r="H37" s="8"/>
      <c r="I37" s="8"/>
      <c r="J37" s="8"/>
      <c r="K37" s="8"/>
      <c r="L37" s="7"/>
      <c r="M37" s="7"/>
      <c r="N37" s="2"/>
    </row>
    <row r="38" spans="2:14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"/>
    </row>
    <row r="39" spans="2:14" ht="12.7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2:14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2"/>
    </row>
    <row r="41" spans="2:14" ht="12.75">
      <c r="B41" s="8"/>
      <c r="C41" s="8"/>
      <c r="D41" s="7"/>
      <c r="E41" s="7"/>
      <c r="F41" s="8"/>
      <c r="G41" s="8"/>
      <c r="H41" s="8"/>
      <c r="I41" s="8"/>
      <c r="J41" s="8"/>
      <c r="K41" s="8"/>
      <c r="L41" s="7"/>
      <c r="M41" s="7"/>
      <c r="N41" s="2"/>
    </row>
    <row r="42" spans="1:14" ht="12.75">
      <c r="A42" s="6"/>
      <c r="B42" s="7"/>
      <c r="C42" s="7"/>
      <c r="D42" s="7"/>
      <c r="E42" s="4"/>
      <c r="F42" s="7"/>
      <c r="G42" s="7"/>
      <c r="H42" s="8"/>
      <c r="I42" s="8"/>
      <c r="J42" s="8"/>
      <c r="K42" s="8"/>
      <c r="L42" s="7"/>
      <c r="M42" s="7"/>
      <c r="N42" s="2"/>
    </row>
    <row r="43" spans="2:14" ht="12.75">
      <c r="B43" s="4"/>
      <c r="C43" s="4"/>
      <c r="D43" s="4"/>
      <c r="E43" s="4"/>
      <c r="F43" s="8"/>
      <c r="G43" s="4"/>
      <c r="H43" s="4"/>
      <c r="I43" s="4"/>
      <c r="J43" s="4"/>
      <c r="K43" s="4"/>
      <c r="L43" s="4"/>
      <c r="M43" s="4"/>
      <c r="N43" s="2"/>
    </row>
    <row r="44" spans="2:14" ht="12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"/>
    </row>
    <row r="45" spans="2:1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2"/>
    </row>
    <row r="46" spans="1:14" ht="12.75">
      <c r="A46" s="3"/>
      <c r="B46" s="4"/>
      <c r="C46" s="4"/>
      <c r="D46" s="4"/>
      <c r="E46" s="4"/>
      <c r="F46" s="5"/>
      <c r="G46" s="5"/>
      <c r="H46" s="5"/>
      <c r="I46" s="5"/>
      <c r="J46" s="5"/>
      <c r="K46" s="5"/>
      <c r="L46" s="5"/>
      <c r="M46" s="5"/>
      <c r="N46" s="2"/>
    </row>
    <row r="47" spans="2:14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2"/>
    </row>
    <row r="48" spans="2:14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"/>
    </row>
    <row r="49" spans="2:14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"/>
    </row>
    <row r="50" spans="2:14" ht="12.7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2"/>
    </row>
    <row r="51" spans="2:14" ht="12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2"/>
    </row>
    <row r="52" spans="2:14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2"/>
    </row>
    <row r="53" spans="2:14" ht="12.7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2"/>
    </row>
    <row r="54" spans="2:14" ht="12.7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2"/>
    </row>
    <row r="55" spans="2:14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dcterms:created xsi:type="dcterms:W3CDTF">1996-10-08T23:32:33Z</dcterms:created>
  <dcterms:modified xsi:type="dcterms:W3CDTF">2022-05-26T16:23:56Z</dcterms:modified>
  <cp:category/>
  <cp:version/>
  <cp:contentType/>
  <cp:contentStatus/>
</cp:coreProperties>
</file>